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3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'13.2.3.2'!$A$1:$G$72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F12" i="1"/>
  <c r="E12"/>
  <c r="D12"/>
  <c r="C12"/>
</calcChain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<sst xmlns="http://schemas.openxmlformats.org/spreadsheetml/2006/main" count="14" uniqueCount="10">
  <si>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</si>
  <si>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13.2.3.2. LEGUMINOSAS GRANO- HABAS SECAS: </t>
  </si>
  <si>
    <t>Serie histórica 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</si>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</sst>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5" applyNumberFormat="0" applyAlignment="0" applyProtection="0"/>
    <xf numFmtId="0" fontId="10" fillId="15" borderId="16" applyNumberFormat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5" applyNumberForma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0"/>
    <xf numFmtId="0" fontId="15" fillId="7" borderId="19" applyNumberFormat="0" applyFont="0" applyAlignment="0" applyProtection="0"/>
    <xf numFmtId="166" fontId="15" fillId="0" borderId="20">
      <alignment horizontal="right"/>
    </xf>
    <xf numFmtId="166" fontId="15" fillId="0" borderId="20">
      <alignment horizontal="right"/>
    </xf>
    <xf numFmtId="166" fontId="15" fillId="0" borderId="20">
      <alignment horizontal="right"/>
    </xf>
    <xf numFmtId="9" fontId="15" fillId="0" borderId="0" applyFont="0" applyFill="0" applyBorder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13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Continuous" vertical="center"/>
    </xf>
    <xf numFmtId="0" fontId="0" fillId="3" borderId="5" xfId="0" applyFill="1" applyBorder="1" applyAlignment="1">
      <alignment horizontal="centerContinuous" vertical="center"/>
    </xf>
    <xf numFmtId="0" fontId="0" fillId="3" borderId="6" xfId="0" applyFill="1" applyBorder="1" applyAlignment="1">
      <alignment horizontal="centerContinuous" vertical="center"/>
    </xf>
    <xf numFmtId="0" fontId="0" fillId="3" borderId="0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quotePrefix="1" applyFill="1" applyBorder="1" applyAlignment="1">
      <alignment horizontal="center" vertical="center"/>
    </xf>
    <xf numFmtId="0" fontId="0" fillId="3" borderId="12" xfId="0" quotePrefix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64" fontId="0" fillId="2" borderId="13" xfId="0" applyNumberFormat="1" applyFill="1" applyBorder="1" applyAlignment="1" applyProtection="1">
      <alignment horizontal="right" indent="1"/>
    </xf>
    <xf numFmtId="164" fontId="0" fillId="2" borderId="14" xfId="0" applyNumberFormat="1" applyFill="1" applyBorder="1" applyAlignment="1" applyProtection="1">
      <alignment horizontal="right" indent="1"/>
    </xf>
    <xf numFmtId="164" fontId="0" fillId="2" borderId="0" xfId="0" applyNumberFormat="1" applyFill="1" applyBorder="1"/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0" fontId="0" fillId="0" borderId="0" xfId="0" applyBorder="1"/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64" fontId="0" fillId="2" borderId="11" xfId="0" applyNumberFormat="1" applyFill="1" applyBorder="1" applyAlignment="1">
      <alignment horizontal="right" indent="1"/>
    </xf>
    <xf numFmtId="164" fontId="0" fillId="2" borderId="12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según utilización
(miles de hectáreas)</a:t>
            </a:r>
          </a:p>
        </c:rich>
      </c:tx>
      <c:layout>
        <c:manualLayout>
          <c:xMode val="edge"/>
          <c:yMode val="edge"/>
          <c:x val="0.26785511811023621"/>
          <c:y val="4.36102424995918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657894736842118E-2"/>
          <c:y val="0.28708167506363891"/>
          <c:w val="0.89802631578947367"/>
          <c:h val="0.62679499055561183"/>
        </c:manualLayout>
      </c:layout>
      <c:lineChart>
        <c:grouping val="standard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'13.2.3.2'!$A$9:$B$18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'13.2.3.2'!$C$9:$C$18</c:f>
              <c:numCache>
                <c:formatCode>#,##0.0_);\(#,##0.0\)</c:formatCode>
                <c:ptCount val="10"/>
                <c:pt idx="0">
                  <c:v>46.402000000000001</c:v>
                </c:pt>
                <c:pt idx="1">
                  <c:v>58.484000000000002</c:v>
                </c:pt>
                <c:pt idx="2">
                  <c:v>36.441000000000003</c:v>
                </c:pt>
                <c:pt idx="3">
                  <c:v>25.236999999999998</c:v>
                </c:pt>
                <c:pt idx="4">
                  <c:v>20.238</c:v>
                </c:pt>
                <c:pt idx="5">
                  <c:v>18.585999999999999</c:v>
                </c:pt>
                <c:pt idx="6">
                  <c:v>27.596</c:v>
                </c:pt>
                <c:pt idx="7">
                  <c:v>24.155999999999999</c:v>
                </c:pt>
                <c:pt idx="8">
                  <c:v>17.100000000000001</c:v>
                </c:pt>
                <c:pt idx="9">
                  <c:v>22.917999999999999</c:v>
                </c:pt>
              </c:numCache>
            </c:numRef>
          </c:val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'13.2.3.2'!$A$9:$B$18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'13.2.3.2'!$E$9:$E$18</c:f>
              <c:numCache>
                <c:formatCode>#,##0.0_);\(#,##0.0\)</c:formatCode>
                <c:ptCount val="10"/>
                <c:pt idx="0">
                  <c:v>1.2589999999999999</c:v>
                </c:pt>
                <c:pt idx="1">
                  <c:v>0.90400000000000003</c:v>
                </c:pt>
                <c:pt idx="2">
                  <c:v>0.16200000000000001</c:v>
                </c:pt>
                <c:pt idx="3">
                  <c:v>0.435</c:v>
                </c:pt>
                <c:pt idx="4">
                  <c:v>0.96899999999999997</c:v>
                </c:pt>
                <c:pt idx="5">
                  <c:v>0.11799999999999999</c:v>
                </c:pt>
                <c:pt idx="6">
                  <c:v>0.36099999999999999</c:v>
                </c:pt>
                <c:pt idx="7">
                  <c:v>0.40799999999999997</c:v>
                </c:pt>
                <c:pt idx="8">
                  <c:v>0.442</c:v>
                </c:pt>
                <c:pt idx="9">
                  <c:v>0.247</c:v>
                </c:pt>
              </c:numCache>
            </c:numRef>
          </c:val>
        </c:ser>
        <c:marker val="1"/>
        <c:axId val="200269184"/>
        <c:axId val="200338816"/>
      </c:lineChart>
      <c:catAx>
        <c:axId val="20026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338816"/>
        <c:crosses val="autoZero"/>
        <c:auto val="1"/>
        <c:lblAlgn val="ctr"/>
        <c:lblOffset val="100"/>
        <c:tickLblSkip val="1"/>
        <c:tickMarkSkip val="1"/>
      </c:catAx>
      <c:valAx>
        <c:axId val="200338816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269184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618423778108831"/>
          <c:y val="0.18181843298296244"/>
          <c:w val="0.48190792367170338"/>
          <c:h val="5.980861244018990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según utilización
 (miles de toneladas)</a:t>
            </a:r>
          </a:p>
        </c:rich>
      </c:tx>
      <c:layout>
        <c:manualLayout>
          <c:xMode val="edge"/>
          <c:yMode val="edge"/>
          <c:x val="0.2706420568396693"/>
          <c:y val="5.27594050743657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782598028372034E-2"/>
          <c:y val="0.30714357129737085"/>
          <c:w val="0.89621159407465756"/>
          <c:h val="0.60714426884363104"/>
        </c:manualLayout>
      </c:layout>
      <c:lineChart>
        <c:grouping val="standard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'13.2.3.2'!$A$9:$B$18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'13.2.3.2'!$D$9:$D$18</c:f>
              <c:numCache>
                <c:formatCode>#,##0.0_);\(#,##0.0\)</c:formatCode>
                <c:ptCount val="10"/>
                <c:pt idx="0">
                  <c:v>62.697000000000003</c:v>
                </c:pt>
                <c:pt idx="1">
                  <c:v>39.774999999999999</c:v>
                </c:pt>
                <c:pt idx="2">
                  <c:v>47.634999999999998</c:v>
                </c:pt>
                <c:pt idx="3">
                  <c:v>37.523000000000003</c:v>
                </c:pt>
                <c:pt idx="4">
                  <c:v>25.954999999999998</c:v>
                </c:pt>
                <c:pt idx="5">
                  <c:v>27.701000000000001</c:v>
                </c:pt>
                <c:pt idx="6">
                  <c:v>42.262</c:v>
                </c:pt>
                <c:pt idx="7">
                  <c:v>25.317</c:v>
                </c:pt>
                <c:pt idx="8">
                  <c:v>27.212</c:v>
                </c:pt>
                <c:pt idx="9">
                  <c:v>38.703000000000003</c:v>
                </c:pt>
              </c:numCache>
            </c:numRef>
          </c:val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'13.2.3.2'!$A$9:$B$18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'13.2.3.2'!$F$9:$F$18</c:f>
              <c:numCache>
                <c:formatCode>#,##0.0_);\(#,##0.0\)</c:formatCode>
                <c:ptCount val="10"/>
                <c:pt idx="0">
                  <c:v>1.655</c:v>
                </c:pt>
                <c:pt idx="1">
                  <c:v>0.81</c:v>
                </c:pt>
                <c:pt idx="2">
                  <c:v>0.20899999999999999</c:v>
                </c:pt>
                <c:pt idx="3">
                  <c:v>0.66100000000000003</c:v>
                </c:pt>
                <c:pt idx="4">
                  <c:v>1.5049999999999999</c:v>
                </c:pt>
                <c:pt idx="5">
                  <c:v>0.16500000000000001</c:v>
                </c:pt>
                <c:pt idx="6">
                  <c:v>0.62</c:v>
                </c:pt>
                <c:pt idx="7">
                  <c:v>0.57099999999999995</c:v>
                </c:pt>
                <c:pt idx="8">
                  <c:v>0.54700000000000004</c:v>
                </c:pt>
                <c:pt idx="9">
                  <c:v>0.23799999999999999</c:v>
                </c:pt>
              </c:numCache>
            </c:numRef>
          </c:val>
        </c:ser>
        <c:marker val="1"/>
        <c:axId val="201085696"/>
        <c:axId val="201087232"/>
      </c:lineChart>
      <c:catAx>
        <c:axId val="201085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087232"/>
        <c:crosses val="autoZero"/>
        <c:auto val="1"/>
        <c:lblAlgn val="ctr"/>
        <c:lblOffset val="100"/>
        <c:tickLblSkip val="1"/>
        <c:tickMarkSkip val="1"/>
      </c:catAx>
      <c:valAx>
        <c:axId val="201087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085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841864928174842"/>
          <c:y val="0.1904766904136983"/>
          <c:w val="0.48434961758812201"/>
          <c:h val="5.952405949256348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19</xdr:row>
      <xdr:rowOff>66675</xdr:rowOff>
    </xdr:from>
    <xdr:to>
      <xdr:col>5</xdr:col>
      <xdr:colOff>1304925</xdr:colOff>
      <xdr:row>44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45</xdr:row>
      <xdr:rowOff>38100</xdr:rowOff>
    </xdr:from>
    <xdr:to>
      <xdr:col>5</xdr:col>
      <xdr:colOff>1362075</xdr:colOff>
      <xdr:row>69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J18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22.85546875" customWidth="1"/>
    <col min="2" max="2" width="5" customWidth="1"/>
    <col min="3" max="6" width="22.85546875" customWidth="1"/>
    <col min="7" max="7" width="5.42578125" customWidth="1"/>
    <col min="8" max="8" width="14.7109375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pans="1:10" s="4" customFormat="1" ht="12.75" customHeight="1"/>
    <row r="3" spans="1:10" ht="15">
      <c r="A3" s="5" t="s">
        <v>1</v>
      </c>
      <c r="B3" s="5"/>
      <c r="C3" s="5"/>
      <c r="D3" s="5"/>
      <c r="E3" s="5"/>
      <c r="F3" s="5"/>
      <c r="G3" s="6"/>
      <c r="H3" s="6"/>
    </row>
    <row r="4" spans="1:10" ht="15">
      <c r="A4" s="5" t="s">
        <v>2</v>
      </c>
      <c r="B4" s="5"/>
      <c r="C4" s="5"/>
      <c r="D4" s="5"/>
      <c r="E4" s="5"/>
      <c r="F4" s="5"/>
      <c r="G4" s="6"/>
      <c r="H4" s="6"/>
    </row>
    <row r="5" spans="1:10" ht="13.5" thickBot="1">
      <c r="A5" s="7"/>
      <c r="B5" s="8"/>
      <c r="C5" s="9"/>
      <c r="D5" s="9"/>
      <c r="E5" s="9"/>
      <c r="F5" s="9"/>
      <c r="G5" s="6"/>
      <c r="H5" s="6"/>
    </row>
    <row r="6" spans="1:10" ht="31.5" customHeight="1">
      <c r="A6" s="10"/>
      <c r="B6" s="11"/>
      <c r="C6" s="12" t="s">
        <v>3</v>
      </c>
      <c r="D6" s="13"/>
      <c r="E6" s="12" t="s">
        <v>4</v>
      </c>
      <c r="F6" s="14"/>
      <c r="G6" s="6"/>
      <c r="H6" s="6"/>
    </row>
    <row r="7" spans="1:10" ht="18.75" customHeight="1">
      <c r="A7" s="15" t="s">
        <v>5</v>
      </c>
      <c r="B7" s="16"/>
      <c r="C7" s="17" t="s">
        <v>6</v>
      </c>
      <c r="D7" s="17" t="s">
        <v>7</v>
      </c>
      <c r="E7" s="17" t="s">
        <v>6</v>
      </c>
      <c r="F7" s="18" t="s">
        <v>7</v>
      </c>
      <c r="G7" s="6"/>
      <c r="H7" s="6"/>
    </row>
    <row r="8" spans="1:10" ht="27.75" customHeight="1" thickBot="1">
      <c r="A8" s="19"/>
      <c r="B8" s="20"/>
      <c r="C8" s="21" t="s">
        <v>8</v>
      </c>
      <c r="D8" s="21" t="s">
        <v>9</v>
      </c>
      <c r="E8" s="21" t="s">
        <v>8</v>
      </c>
      <c r="F8" s="22" t="s">
        <v>9</v>
      </c>
      <c r="G8" s="6"/>
      <c r="H8" s="6"/>
    </row>
    <row r="9" spans="1:10">
      <c r="A9" s="23">
        <v>2004</v>
      </c>
      <c r="B9" s="24"/>
      <c r="C9" s="25">
        <v>46.402000000000001</v>
      </c>
      <c r="D9" s="25">
        <v>62.697000000000003</v>
      </c>
      <c r="E9" s="25">
        <v>1.2589999999999999</v>
      </c>
      <c r="F9" s="26">
        <v>1.655</v>
      </c>
      <c r="G9" s="23"/>
      <c r="H9" s="23"/>
      <c r="I9" s="27"/>
      <c r="J9" s="27"/>
    </row>
    <row r="10" spans="1:10">
      <c r="A10" s="23">
        <v>2005</v>
      </c>
      <c r="B10" s="24"/>
      <c r="C10" s="25">
        <v>58.484000000000002</v>
      </c>
      <c r="D10" s="25">
        <v>39.774999999999999</v>
      </c>
      <c r="E10" s="25">
        <v>0.90400000000000003</v>
      </c>
      <c r="F10" s="26">
        <v>0.81</v>
      </c>
      <c r="G10" s="23"/>
      <c r="H10" s="23"/>
      <c r="I10" s="27"/>
      <c r="J10" s="27"/>
    </row>
    <row r="11" spans="1:10">
      <c r="A11" s="23">
        <v>2006</v>
      </c>
      <c r="B11" s="24"/>
      <c r="C11" s="28">
        <v>36.441000000000003</v>
      </c>
      <c r="D11" s="28">
        <v>47.634999999999998</v>
      </c>
      <c r="E11" s="28">
        <v>0.16200000000000001</v>
      </c>
      <c r="F11" s="29">
        <v>0.20899999999999999</v>
      </c>
      <c r="G11" s="23"/>
      <c r="H11" s="23"/>
      <c r="I11" s="27"/>
      <c r="J11" s="27"/>
    </row>
    <row r="12" spans="1:10">
      <c r="A12" s="23">
        <v>2007</v>
      </c>
      <c r="B12" s="24"/>
      <c r="C12" s="28">
        <f>25237/1000</f>
        <v>25.236999999999998</v>
      </c>
      <c r="D12" s="28">
        <f>37523/1000</f>
        <v>37.523000000000003</v>
      </c>
      <c r="E12" s="28">
        <f>435/1000</f>
        <v>0.435</v>
      </c>
      <c r="F12" s="29">
        <f>661/1000</f>
        <v>0.66100000000000003</v>
      </c>
      <c r="G12" s="23"/>
      <c r="H12" s="23"/>
      <c r="I12" s="27"/>
      <c r="J12" s="27"/>
    </row>
    <row r="13" spans="1:10">
      <c r="A13" s="23">
        <v>2008</v>
      </c>
      <c r="B13" s="24"/>
      <c r="C13" s="28">
        <v>20.238</v>
      </c>
      <c r="D13" s="28">
        <v>25.954999999999998</v>
      </c>
      <c r="E13" s="28">
        <v>0.96899999999999997</v>
      </c>
      <c r="F13" s="29">
        <v>1.5049999999999999</v>
      </c>
      <c r="G13" s="30"/>
      <c r="H13" s="30"/>
      <c r="I13" s="30"/>
      <c r="J13" s="30"/>
    </row>
    <row r="14" spans="1:10">
      <c r="A14" s="23">
        <v>2009</v>
      </c>
      <c r="B14" s="24"/>
      <c r="C14" s="28">
        <v>18.585999999999999</v>
      </c>
      <c r="D14" s="28">
        <v>27.701000000000001</v>
      </c>
      <c r="E14" s="28">
        <v>0.11799999999999999</v>
      </c>
      <c r="F14" s="29">
        <v>0.16500000000000001</v>
      </c>
      <c r="G14" s="30"/>
      <c r="H14" s="30"/>
      <c r="I14" s="30"/>
      <c r="J14" s="30"/>
    </row>
    <row r="15" spans="1:10">
      <c r="A15" s="23">
        <v>2010</v>
      </c>
      <c r="B15" s="24"/>
      <c r="C15" s="28">
        <v>27.596</v>
      </c>
      <c r="D15" s="28">
        <v>42.262</v>
      </c>
      <c r="E15" s="28">
        <v>0.36099999999999999</v>
      </c>
      <c r="F15" s="29">
        <v>0.62</v>
      </c>
      <c r="G15" s="30"/>
      <c r="H15" s="30"/>
      <c r="I15" s="30"/>
      <c r="J15" s="30"/>
    </row>
    <row r="16" spans="1:10">
      <c r="A16" s="23">
        <v>2012</v>
      </c>
      <c r="B16" s="24"/>
      <c r="C16" s="28">
        <v>24.155999999999999</v>
      </c>
      <c r="D16" s="28">
        <v>25.317</v>
      </c>
      <c r="E16" s="28">
        <v>0.40799999999999997</v>
      </c>
      <c r="F16" s="29">
        <v>0.57099999999999995</v>
      </c>
      <c r="G16" s="30"/>
      <c r="H16" s="30"/>
      <c r="I16" s="30"/>
      <c r="J16" s="30"/>
    </row>
    <row r="17" spans="1:10">
      <c r="A17" s="31">
        <v>2013</v>
      </c>
      <c r="B17" s="32"/>
      <c r="C17" s="28">
        <v>17.100000000000001</v>
      </c>
      <c r="D17" s="28">
        <v>27.212</v>
      </c>
      <c r="E17" s="28">
        <v>0.442</v>
      </c>
      <c r="F17" s="29">
        <v>0.54700000000000004</v>
      </c>
      <c r="G17" s="30"/>
      <c r="H17" s="30"/>
      <c r="I17" s="30"/>
      <c r="J17" s="30"/>
    </row>
    <row r="18" spans="1:10" ht="13.5" thickBot="1">
      <c r="A18" s="33">
        <v>2014</v>
      </c>
      <c r="B18" s="34"/>
      <c r="C18" s="35">
        <v>22.917999999999999</v>
      </c>
      <c r="D18" s="35">
        <v>38.703000000000003</v>
      </c>
      <c r="E18" s="35">
        <v>0.247</v>
      </c>
      <c r="F18" s="36">
        <v>0.23799999999999999</v>
      </c>
      <c r="G18" s="30"/>
      <c r="H18" s="30"/>
      <c r="I18" s="30"/>
      <c r="J18" s="30"/>
    </row>
  </sheetData>
  <mergeCells count="6">
    <mergeCell ref="A1:F1"/>
    <mergeCell ref="A3:F3"/>
    <mergeCell ref="A4:F4"/>
    <mergeCell ref="A7:B7"/>
    <mergeCell ref="A17:B17"/>
    <mergeCell ref="A18:B1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13.2.3.2</vt:lpstr>
      <vt:lpstr>'13.2.3.2'!Área_de_impresión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2016-05-12T10:03:14Z</dcterms:created>
  <dcterms:modified xsi:type="dcterms:W3CDTF">2016-05-12T10:03:15Z</dcterms:modified>
</cp:coreProperties>
</file>